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горизонтально'!$I$99</definedName>
    <definedName name="allow_energy">'Время горизонтально'!$F$99</definedName>
    <definedName name="calc_with">'Время горизонтально'!$E$99</definedName>
    <definedName name="energy">'Время горизонтально'!$AA$4</definedName>
    <definedName name="group">'Время горизонтально'!$B$5</definedName>
    <definedName name="interval">'Время горизонтально'!$D$99</definedName>
    <definedName name="is_group">'Время горизонтально'!$G$99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4" i="1"/>
  <c r="W44" i="1"/>
  <c r="X44" i="1"/>
  <c r="Y44" i="1"/>
  <c r="Z44" i="1"/>
  <c r="K44" i="1"/>
  <c r="L44" i="1"/>
  <c r="M44" i="1"/>
  <c r="N44" i="1"/>
  <c r="O44" i="1"/>
  <c r="P44" i="1"/>
  <c r="Q44" i="1"/>
  <c r="R44" i="1"/>
  <c r="S44" i="1"/>
  <c r="T44" i="1"/>
  <c r="U44" i="1"/>
  <c r="V44" i="1"/>
  <c r="D44" i="1"/>
  <c r="E44" i="1"/>
  <c r="F44" i="1"/>
  <c r="G44" i="1"/>
  <c r="H44" i="1"/>
  <c r="I44" i="1"/>
  <c r="J44" i="1"/>
  <c r="C44" i="1"/>
</calcChain>
</file>

<file path=xl/sharedStrings.xml><?xml version="1.0" encoding="utf-8"?>
<sst xmlns="http://schemas.openxmlformats.org/spreadsheetml/2006/main" count="102" uniqueCount="76">
  <si>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</si>
  <si>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</si>
  <si>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</si>
  <si>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</si>
  <si>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</si>
  <si>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</si>
  <si>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</si>
  <si>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</si>
  <si>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</si>
  <si>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</si>
  <si>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</si>
  <si>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</si>
  <si>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</si>
  <si>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</si>
  <si>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</si>
  <si>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</si>
  <si>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</si>
  <si>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</si>
  <si>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</si>
  <si>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</si>
  <si>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</si>
  <si>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</si>
  <si>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</si>
  <si>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</si>
  <si>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</si>
  <si>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</si>
  <si>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</si>
  <si>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</si>
  <si>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</si>
  <si>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</si>
  <si>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</si>
  <si>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</si>
  <si>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</si>
  <si>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</si>
  <si>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</si>
  <si>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</si>
  <si>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</si>
  <si>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</si>
  <si>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</si>
  <si>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110 кВ Антушево</t>
  </si>
  <si>
    <t xml:space="preserve"> 10 Антушево Т 1 ао RS</t>
  </si>
  <si>
    <t xml:space="preserve"> 10 Антушево Т 1 ап RS</t>
  </si>
  <si>
    <t xml:space="preserve"> 10 Антушево Т 2 ао RS</t>
  </si>
  <si>
    <t xml:space="preserve"> 10 Антушево Т 2 ап RS</t>
  </si>
  <si>
    <t xml:space="preserve"> 10 Антушево ТСН 1с.ш. ао RS</t>
  </si>
  <si>
    <t xml:space="preserve"> 10 Антушево ТСН 1с.ш. ап RS</t>
  </si>
  <si>
    <t xml:space="preserve"> 10 Антушево ТСН 2с.ш. ао RS</t>
  </si>
  <si>
    <t xml:space="preserve"> 10 Антушево ТСН 2с.ш. ап RS</t>
  </si>
  <si>
    <t xml:space="preserve"> 10 Антушево-Зорино ао RS</t>
  </si>
  <si>
    <t xml:space="preserve"> 10 Антушево-Зорино ап RS</t>
  </si>
  <si>
    <t xml:space="preserve"> 10 Антушево-Комплекс Антушево ао RS</t>
  </si>
  <si>
    <t xml:space="preserve"> 10 Антушево-Комплекс Антушево ап RS</t>
  </si>
  <si>
    <t xml:space="preserve"> 10 Антушево-Новишки ао RS</t>
  </si>
  <si>
    <t xml:space="preserve"> 10 Антушево-Новишки ап RS</t>
  </si>
  <si>
    <t xml:space="preserve"> 10 Антушево-Перховта ао RS</t>
  </si>
  <si>
    <t xml:space="preserve"> 10 Антушево-Перховта ап RS</t>
  </si>
  <si>
    <t xml:space="preserve"> 10 Антушево-Солмас ао RS</t>
  </si>
  <si>
    <t xml:space="preserve"> 10 Антушево-Солмас ап RS</t>
  </si>
  <si>
    <t xml:space="preserve"> 110 Антушево Ремонтная перемычка ао RS</t>
  </si>
  <si>
    <t xml:space="preserve"> 110 Антушево Ремонтная перемычка ап RS</t>
  </si>
  <si>
    <t xml:space="preserve"> 110 Антушево СВ ао RS</t>
  </si>
  <si>
    <t xml:space="preserve"> 110 Антушево СВ ап RS</t>
  </si>
  <si>
    <t xml:space="preserve"> 110 Антушево Т 1 ао RS</t>
  </si>
  <si>
    <t xml:space="preserve"> 110 Антушево Т 1 ап RS</t>
  </si>
  <si>
    <t xml:space="preserve"> 110 Антушево Т 2 ао RS</t>
  </si>
  <si>
    <t xml:space="preserve"> 110 Антушево Т 2 ап RS</t>
  </si>
  <si>
    <t xml:space="preserve"> 35 Антушево СВ ао RS</t>
  </si>
  <si>
    <t xml:space="preserve"> 35 Антушево СВ ап RS</t>
  </si>
  <si>
    <t xml:space="preserve"> 35 Антушево Т 1 ао RS</t>
  </si>
  <si>
    <t xml:space="preserve"> 35 Антушево Т 1 ап RS</t>
  </si>
  <si>
    <t xml:space="preserve"> 35 Антушево Т 2 ао RS</t>
  </si>
  <si>
    <t xml:space="preserve"> 35 Антушево Т 2 ап RS</t>
  </si>
  <si>
    <t xml:space="preserve"> 35 Антушево-Артюшинская ао RS</t>
  </si>
  <si>
    <t xml:space="preserve"> 35 Антушево-Артюшинская ап RS</t>
  </si>
  <si>
    <t xml:space="preserve"> 35 Антушево-Никоновская ао RS</t>
  </si>
  <si>
    <t xml:space="preserve"> 35 Антушево-Никоновская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</si>
</sst>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41</v>
      </c>
      <c r="C9" s="14">
        <v>62.4</v>
      </c>
      <c r="D9" s="15">
        <v>56.4</v>
      </c>
      <c r="E9" s="15">
        <v>54</v>
      </c>
      <c r="F9" s="15">
        <v>51.6</v>
      </c>
      <c r="G9" s="15">
        <v>54</v>
      </c>
      <c r="H9" s="15">
        <v>58.800000000000004</v>
      </c>
      <c r="I9" s="15">
        <v>68.400000000000006</v>
      </c>
      <c r="J9" s="15">
        <v>103.2</v>
      </c>
      <c r="K9" s="15">
        <v>126</v>
      </c>
      <c r="L9" s="16">
        <v>130.80000000000001</v>
      </c>
      <c r="M9" s="16">
        <v>127.2</v>
      </c>
      <c r="N9" s="16">
        <v>116.4</v>
      </c>
      <c r="O9" s="16">
        <v>108</v>
      </c>
      <c r="P9" s="16">
        <v>112.8</v>
      </c>
      <c r="Q9" s="16">
        <v>102</v>
      </c>
      <c r="R9" s="16">
        <v>91.2</v>
      </c>
      <c r="S9" s="16">
        <v>91.2</v>
      </c>
      <c r="T9" s="16">
        <v>104.4</v>
      </c>
      <c r="U9" s="16">
        <v>108</v>
      </c>
      <c r="V9" s="16">
        <v>112.8</v>
      </c>
      <c r="W9" s="16">
        <v>111.60000000000001</v>
      </c>
      <c r="X9" s="16">
        <v>97.2</v>
      </c>
      <c r="Y9" s="16">
        <v>82.8</v>
      </c>
      <c r="Z9" s="55">
        <v>70.8</v>
      </c>
      <c r="AA9" s="65">
        <v>2202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112.8</v>
      </c>
      <c r="D11" s="15">
        <v>103.2</v>
      </c>
      <c r="E11" s="15">
        <v>97.2</v>
      </c>
      <c r="F11" s="15">
        <v>98.4</v>
      </c>
      <c r="G11" s="15">
        <v>102</v>
      </c>
      <c r="H11" s="15">
        <v>108</v>
      </c>
      <c r="I11" s="15">
        <v>135.6</v>
      </c>
      <c r="J11" s="15">
        <v>169.20000000000002</v>
      </c>
      <c r="K11" s="15">
        <v>198</v>
      </c>
      <c r="L11" s="16">
        <v>195.6</v>
      </c>
      <c r="M11" s="16">
        <v>184.8</v>
      </c>
      <c r="N11" s="16">
        <v>181.20000000000002</v>
      </c>
      <c r="O11" s="16">
        <v>181.20000000000002</v>
      </c>
      <c r="P11" s="16">
        <v>181.20000000000002</v>
      </c>
      <c r="Q11" s="16">
        <v>175.20000000000002</v>
      </c>
      <c r="R11" s="16">
        <v>170.4</v>
      </c>
      <c r="S11" s="16">
        <v>182.4</v>
      </c>
      <c r="T11" s="16">
        <v>186</v>
      </c>
      <c r="U11" s="16">
        <v>195.6</v>
      </c>
      <c r="V11" s="16">
        <v>195.6</v>
      </c>
      <c r="W11" s="16">
        <v>218.4</v>
      </c>
      <c r="X11" s="16">
        <v>190.8</v>
      </c>
      <c r="Y11" s="16">
        <v>168</v>
      </c>
      <c r="Z11" s="55">
        <v>129.6</v>
      </c>
      <c r="AA11" s="65">
        <v>3860.4</v>
      </c>
    </row>
    <row r="12" spans="1:27" x14ac:dyDescent="0.2">
      <c r="A12" s="7"/>
      <c r="B12" s="8" t="s">
        <v>44</v>
      </c>
      <c r="C12" s="14">
        <v>3.3000000000000003</v>
      </c>
      <c r="D12" s="15">
        <v>3.3000000000000003</v>
      </c>
      <c r="E12" s="15">
        <v>3.3000000000000003</v>
      </c>
      <c r="F12" s="15">
        <v>3.3000000000000003</v>
      </c>
      <c r="G12" s="15">
        <v>3.45</v>
      </c>
      <c r="H12" s="15">
        <v>3</v>
      </c>
      <c r="I12" s="15">
        <v>3.45</v>
      </c>
      <c r="J12" s="15">
        <v>4.2</v>
      </c>
      <c r="K12" s="15">
        <v>3.45</v>
      </c>
      <c r="L12" s="16">
        <v>4.2</v>
      </c>
      <c r="M12" s="16">
        <v>4.05</v>
      </c>
      <c r="N12" s="16">
        <v>4.05</v>
      </c>
      <c r="O12" s="16">
        <v>3.75</v>
      </c>
      <c r="P12" s="16">
        <v>3.9</v>
      </c>
      <c r="Q12" s="16">
        <v>3.75</v>
      </c>
      <c r="R12" s="16">
        <v>3.9</v>
      </c>
      <c r="S12" s="16">
        <v>3.75</v>
      </c>
      <c r="T12" s="16">
        <v>3.9</v>
      </c>
      <c r="U12" s="16">
        <v>3.75</v>
      </c>
      <c r="V12" s="16">
        <v>3.9</v>
      </c>
      <c r="W12" s="16">
        <v>3.75</v>
      </c>
      <c r="X12" s="16">
        <v>3.15</v>
      </c>
      <c r="Y12" s="16">
        <v>3.6</v>
      </c>
      <c r="Z12" s="55">
        <v>3.75</v>
      </c>
      <c r="AA12" s="65">
        <v>87.9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4.8</v>
      </c>
      <c r="D14" s="15">
        <v>4.6000000000000005</v>
      </c>
      <c r="E14" s="15">
        <v>4.8</v>
      </c>
      <c r="F14" s="15">
        <v>4.6000000000000005</v>
      </c>
      <c r="G14" s="15">
        <v>4.4000000000000004</v>
      </c>
      <c r="H14" s="15">
        <v>4.6000000000000005</v>
      </c>
      <c r="I14" s="15">
        <v>4.2</v>
      </c>
      <c r="J14" s="15">
        <v>4.8</v>
      </c>
      <c r="K14" s="15">
        <v>4.8</v>
      </c>
      <c r="L14" s="16">
        <v>4.8</v>
      </c>
      <c r="M14" s="16">
        <v>4.6000000000000005</v>
      </c>
      <c r="N14" s="16">
        <v>5</v>
      </c>
      <c r="O14" s="16">
        <v>5</v>
      </c>
      <c r="P14" s="16">
        <v>5.4</v>
      </c>
      <c r="Q14" s="16">
        <v>5</v>
      </c>
      <c r="R14" s="16">
        <v>5</v>
      </c>
      <c r="S14" s="16">
        <v>5.6000000000000005</v>
      </c>
      <c r="T14" s="16">
        <v>5</v>
      </c>
      <c r="U14" s="16">
        <v>5.4</v>
      </c>
      <c r="V14" s="16">
        <v>5.4</v>
      </c>
      <c r="W14" s="16">
        <v>5</v>
      </c>
      <c r="X14" s="16">
        <v>4.4000000000000004</v>
      </c>
      <c r="Y14" s="16">
        <v>4.6000000000000005</v>
      </c>
      <c r="Z14" s="55">
        <v>4</v>
      </c>
      <c r="AA14" s="65">
        <v>115.80000000000001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57.15</v>
      </c>
      <c r="D16" s="15">
        <v>51.15</v>
      </c>
      <c r="E16" s="15">
        <v>47.85</v>
      </c>
      <c r="F16" s="15">
        <v>46.5</v>
      </c>
      <c r="G16" s="15">
        <v>48.6</v>
      </c>
      <c r="H16" s="15">
        <v>54.300000000000004</v>
      </c>
      <c r="I16" s="15">
        <v>63.300000000000004</v>
      </c>
      <c r="J16" s="15">
        <v>96.3</v>
      </c>
      <c r="K16" s="15">
        <v>120.60000000000001</v>
      </c>
      <c r="L16" s="16">
        <v>124.65</v>
      </c>
      <c r="M16" s="16">
        <v>121.05</v>
      </c>
      <c r="N16" s="16">
        <v>110.25</v>
      </c>
      <c r="O16" s="16">
        <v>101.85000000000001</v>
      </c>
      <c r="P16" s="16">
        <v>106.8</v>
      </c>
      <c r="Q16" s="16">
        <v>96.45</v>
      </c>
      <c r="R16" s="16">
        <v>84.75</v>
      </c>
      <c r="S16" s="16">
        <v>84.9</v>
      </c>
      <c r="T16" s="16">
        <v>99.3</v>
      </c>
      <c r="U16" s="16">
        <v>100.8</v>
      </c>
      <c r="V16" s="16">
        <v>106.05</v>
      </c>
      <c r="W16" s="16">
        <v>105.75</v>
      </c>
      <c r="X16" s="16">
        <v>90.45</v>
      </c>
      <c r="Y16" s="16">
        <v>76.05</v>
      </c>
      <c r="Z16" s="55">
        <v>65.55</v>
      </c>
      <c r="AA16" s="65">
        <v>2060.4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1.8</v>
      </c>
      <c r="D18" s="15">
        <v>1.95</v>
      </c>
      <c r="E18" s="15">
        <v>1.95</v>
      </c>
      <c r="F18" s="15">
        <v>1.8</v>
      </c>
      <c r="G18" s="15">
        <v>1.95</v>
      </c>
      <c r="H18" s="15">
        <v>1.8</v>
      </c>
      <c r="I18" s="15">
        <v>1.8</v>
      </c>
      <c r="J18" s="15">
        <v>1.95</v>
      </c>
      <c r="K18" s="15">
        <v>1.95</v>
      </c>
      <c r="L18" s="16">
        <v>1.95</v>
      </c>
      <c r="M18" s="16">
        <v>1.8</v>
      </c>
      <c r="N18" s="16">
        <v>1.95</v>
      </c>
      <c r="O18" s="16">
        <v>2.25</v>
      </c>
      <c r="P18" s="16">
        <v>1.8</v>
      </c>
      <c r="Q18" s="16">
        <v>1.95</v>
      </c>
      <c r="R18" s="16">
        <v>2.1</v>
      </c>
      <c r="S18" s="16">
        <v>2.1</v>
      </c>
      <c r="T18" s="16">
        <v>1.95</v>
      </c>
      <c r="U18" s="16">
        <v>2.25</v>
      </c>
      <c r="V18" s="16">
        <v>2.7</v>
      </c>
      <c r="W18" s="16">
        <v>2.7</v>
      </c>
      <c r="X18" s="16">
        <v>2.85</v>
      </c>
      <c r="Y18" s="16">
        <v>2.7</v>
      </c>
      <c r="Z18" s="55">
        <v>2.4</v>
      </c>
      <c r="AA18" s="65">
        <v>50.400000000000013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35.4</v>
      </c>
      <c r="D20" s="15">
        <v>32.700000000000003</v>
      </c>
      <c r="E20" s="15">
        <v>31.650000000000002</v>
      </c>
      <c r="F20" s="15">
        <v>31.650000000000002</v>
      </c>
      <c r="G20" s="15">
        <v>31.05</v>
      </c>
      <c r="H20" s="15">
        <v>33.299999999999997</v>
      </c>
      <c r="I20" s="15">
        <v>41.4</v>
      </c>
      <c r="J20" s="15">
        <v>52.800000000000004</v>
      </c>
      <c r="K20" s="15">
        <v>61.2</v>
      </c>
      <c r="L20" s="16">
        <v>64.2</v>
      </c>
      <c r="M20" s="16">
        <v>60.9</v>
      </c>
      <c r="N20" s="16">
        <v>55.2</v>
      </c>
      <c r="O20" s="16">
        <v>58.2</v>
      </c>
      <c r="P20" s="16">
        <v>60.75</v>
      </c>
      <c r="Q20" s="16">
        <v>52.35</v>
      </c>
      <c r="R20" s="16">
        <v>54.45</v>
      </c>
      <c r="S20" s="16">
        <v>55.5</v>
      </c>
      <c r="T20" s="16">
        <v>57.300000000000004</v>
      </c>
      <c r="U20" s="16">
        <v>55.5</v>
      </c>
      <c r="V20" s="16">
        <v>56.4</v>
      </c>
      <c r="W20" s="16">
        <v>63.6</v>
      </c>
      <c r="X20" s="16">
        <v>58.5</v>
      </c>
      <c r="Y20" s="16">
        <v>51.9</v>
      </c>
      <c r="Z20" s="55">
        <v>43.95</v>
      </c>
      <c r="AA20" s="65">
        <v>1199.8500000000001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39.4</v>
      </c>
      <c r="D22" s="15">
        <v>33.200000000000003</v>
      </c>
      <c r="E22" s="15">
        <v>30</v>
      </c>
      <c r="F22" s="15">
        <v>29.8</v>
      </c>
      <c r="G22" s="15">
        <v>33.6</v>
      </c>
      <c r="H22" s="15">
        <v>34.800000000000004</v>
      </c>
      <c r="I22" s="15">
        <v>47.2</v>
      </c>
      <c r="J22" s="15">
        <v>56.2</v>
      </c>
      <c r="K22" s="15">
        <v>71</v>
      </c>
      <c r="L22" s="16">
        <v>67.599999999999994</v>
      </c>
      <c r="M22" s="16">
        <v>63</v>
      </c>
      <c r="N22" s="16">
        <v>63.6</v>
      </c>
      <c r="O22" s="16">
        <v>62</v>
      </c>
      <c r="P22" s="16">
        <v>58.800000000000004</v>
      </c>
      <c r="Q22" s="16">
        <v>61</v>
      </c>
      <c r="R22" s="16">
        <v>58.800000000000004</v>
      </c>
      <c r="S22" s="16">
        <v>65</v>
      </c>
      <c r="T22" s="16">
        <v>64.8</v>
      </c>
      <c r="U22" s="16">
        <v>69.400000000000006</v>
      </c>
      <c r="V22" s="16">
        <v>65</v>
      </c>
      <c r="W22" s="16">
        <v>83.2</v>
      </c>
      <c r="X22" s="16">
        <v>68</v>
      </c>
      <c r="Y22" s="16">
        <v>60.2</v>
      </c>
      <c r="Z22" s="55">
        <v>46.800000000000004</v>
      </c>
      <c r="AA22" s="65">
        <v>1332.3999999999999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35.1</v>
      </c>
      <c r="D24" s="15">
        <v>33.450000000000003</v>
      </c>
      <c r="E24" s="15">
        <v>32.4</v>
      </c>
      <c r="F24" s="15">
        <v>33.15</v>
      </c>
      <c r="G24" s="15">
        <v>34.800000000000004</v>
      </c>
      <c r="H24" s="15">
        <v>36</v>
      </c>
      <c r="I24" s="15">
        <v>44.1</v>
      </c>
      <c r="J24" s="15">
        <v>57</v>
      </c>
      <c r="K24" s="15">
        <v>61.35</v>
      </c>
      <c r="L24" s="16">
        <v>60.9</v>
      </c>
      <c r="M24" s="16">
        <v>58.35</v>
      </c>
      <c r="N24" s="16">
        <v>58.35</v>
      </c>
      <c r="O24" s="16">
        <v>56.85</v>
      </c>
      <c r="P24" s="16">
        <v>58.2</v>
      </c>
      <c r="Q24" s="16">
        <v>58.800000000000004</v>
      </c>
      <c r="R24" s="16">
        <v>54.300000000000004</v>
      </c>
      <c r="S24" s="16">
        <v>57.300000000000004</v>
      </c>
      <c r="T24" s="16">
        <v>60.75</v>
      </c>
      <c r="U24" s="16">
        <v>67.05</v>
      </c>
      <c r="V24" s="16">
        <v>70.8</v>
      </c>
      <c r="W24" s="16">
        <v>67.349999999999994</v>
      </c>
      <c r="X24" s="16">
        <v>62.1</v>
      </c>
      <c r="Y24" s="16">
        <v>51.9</v>
      </c>
      <c r="Z24" s="55">
        <v>36.75</v>
      </c>
      <c r="AA24" s="65">
        <v>1247.0999999999999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61</v>
      </c>
      <c r="C29" s="14">
        <v>7015.8</v>
      </c>
      <c r="D29" s="15">
        <v>6157.8</v>
      </c>
      <c r="E29" s="15">
        <v>6553.8</v>
      </c>
      <c r="F29" s="15">
        <v>6243.6</v>
      </c>
      <c r="G29" s="15">
        <v>7233.6</v>
      </c>
      <c r="H29" s="15">
        <v>6817.8</v>
      </c>
      <c r="I29" s="15">
        <v>8342.4</v>
      </c>
      <c r="J29" s="15">
        <v>11206.800000000001</v>
      </c>
      <c r="K29" s="15">
        <v>13345.2</v>
      </c>
      <c r="L29" s="16">
        <v>12909.6</v>
      </c>
      <c r="M29" s="16">
        <v>12685.2</v>
      </c>
      <c r="N29" s="16">
        <v>11622.6</v>
      </c>
      <c r="O29" s="16">
        <v>11484</v>
      </c>
      <c r="P29" s="16">
        <v>12394.800000000001</v>
      </c>
      <c r="Q29" s="16">
        <v>11371.800000000001</v>
      </c>
      <c r="R29" s="16">
        <v>10751.4</v>
      </c>
      <c r="S29" s="16">
        <v>10553.4</v>
      </c>
      <c r="T29" s="16">
        <v>9391.8000000000011</v>
      </c>
      <c r="U29" s="16">
        <v>10243.200000000001</v>
      </c>
      <c r="V29" s="16">
        <v>10348.800000000001</v>
      </c>
      <c r="W29" s="16">
        <v>11880</v>
      </c>
      <c r="X29" s="16">
        <v>11550</v>
      </c>
      <c r="Y29" s="16">
        <v>9992.4</v>
      </c>
      <c r="Z29" s="55">
        <v>8243.4</v>
      </c>
      <c r="AA29" s="65">
        <v>238339.19999999995</v>
      </c>
    </row>
    <row r="30" spans="1:27" x14ac:dyDescent="0.2">
      <c r="A30" s="7"/>
      <c r="B30" s="8" t="s">
        <v>62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63</v>
      </c>
      <c r="C31" s="14">
        <v>158.4</v>
      </c>
      <c r="D31" s="15">
        <v>151.80000000000001</v>
      </c>
      <c r="E31" s="15">
        <v>145.20000000000002</v>
      </c>
      <c r="F31" s="15">
        <v>138.6</v>
      </c>
      <c r="G31" s="15">
        <v>145.20000000000002</v>
      </c>
      <c r="H31" s="15">
        <v>184.8</v>
      </c>
      <c r="I31" s="15">
        <v>224.4</v>
      </c>
      <c r="J31" s="15">
        <v>283.8</v>
      </c>
      <c r="K31" s="15">
        <v>310.2</v>
      </c>
      <c r="L31" s="16">
        <v>310.2</v>
      </c>
      <c r="M31" s="16">
        <v>297</v>
      </c>
      <c r="N31" s="16">
        <v>277.2</v>
      </c>
      <c r="O31" s="16">
        <v>277.2</v>
      </c>
      <c r="P31" s="16">
        <v>264</v>
      </c>
      <c r="Q31" s="16">
        <v>257.39999999999998</v>
      </c>
      <c r="R31" s="16">
        <v>270.60000000000002</v>
      </c>
      <c r="S31" s="16">
        <v>264</v>
      </c>
      <c r="T31" s="16">
        <v>297</v>
      </c>
      <c r="U31" s="16">
        <v>330</v>
      </c>
      <c r="V31" s="16">
        <v>310.2</v>
      </c>
      <c r="W31" s="16">
        <v>297</v>
      </c>
      <c r="X31" s="16">
        <v>264</v>
      </c>
      <c r="Y31" s="16">
        <v>217.8</v>
      </c>
      <c r="Z31" s="55">
        <v>191.4</v>
      </c>
      <c r="AA31" s="65">
        <v>5867.4</v>
      </c>
    </row>
    <row r="32" spans="1:27" x14ac:dyDescent="0.2">
      <c r="A32" s="7"/>
      <c r="B32" s="8" t="s">
        <v>64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65</v>
      </c>
      <c r="C33" s="14">
        <v>1458.6000000000001</v>
      </c>
      <c r="D33" s="15">
        <v>1531.2</v>
      </c>
      <c r="E33" s="15">
        <v>1709.4</v>
      </c>
      <c r="F33" s="15">
        <v>1511.4</v>
      </c>
      <c r="G33" s="15">
        <v>1630.2</v>
      </c>
      <c r="H33" s="15">
        <v>1386</v>
      </c>
      <c r="I33" s="15">
        <v>1551</v>
      </c>
      <c r="J33" s="15">
        <v>1663.2</v>
      </c>
      <c r="K33" s="15">
        <v>1841.4</v>
      </c>
      <c r="L33" s="16">
        <v>1914</v>
      </c>
      <c r="M33" s="16">
        <v>1894.2</v>
      </c>
      <c r="N33" s="16">
        <v>2006.4</v>
      </c>
      <c r="O33" s="16">
        <v>1966.8</v>
      </c>
      <c r="P33" s="16">
        <v>2217.6</v>
      </c>
      <c r="Q33" s="16">
        <v>1999.8</v>
      </c>
      <c r="R33" s="16">
        <v>1993.2</v>
      </c>
      <c r="S33" s="16">
        <v>2118.6</v>
      </c>
      <c r="T33" s="16">
        <v>1834.8</v>
      </c>
      <c r="U33" s="16">
        <v>2131.8000000000002</v>
      </c>
      <c r="V33" s="16">
        <v>2032.8</v>
      </c>
      <c r="W33" s="16">
        <v>2197.8000000000002</v>
      </c>
      <c r="X33" s="16">
        <v>2032.8</v>
      </c>
      <c r="Y33" s="16">
        <v>2026.2</v>
      </c>
      <c r="Z33" s="55">
        <v>1993.2</v>
      </c>
      <c r="AA33" s="65">
        <v>44642.400000000001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68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69</v>
      </c>
      <c r="C37" s="14">
        <v>92.4</v>
      </c>
      <c r="D37" s="15">
        <v>91</v>
      </c>
      <c r="E37" s="15">
        <v>84</v>
      </c>
      <c r="F37" s="15">
        <v>81.2</v>
      </c>
      <c r="G37" s="15">
        <v>86.8</v>
      </c>
      <c r="H37" s="15">
        <v>120.4</v>
      </c>
      <c r="I37" s="15">
        <v>151.20000000000002</v>
      </c>
      <c r="J37" s="15">
        <v>170.8</v>
      </c>
      <c r="K37" s="15">
        <v>183.4</v>
      </c>
      <c r="L37" s="16">
        <v>170.8</v>
      </c>
      <c r="M37" s="16">
        <v>162.4</v>
      </c>
      <c r="N37" s="16">
        <v>161</v>
      </c>
      <c r="O37" s="16">
        <v>158.20000000000002</v>
      </c>
      <c r="P37" s="16">
        <v>151.20000000000002</v>
      </c>
      <c r="Q37" s="16">
        <v>145.6</v>
      </c>
      <c r="R37" s="16">
        <v>176.4</v>
      </c>
      <c r="S37" s="16">
        <v>166.6</v>
      </c>
      <c r="T37" s="16">
        <v>184.8</v>
      </c>
      <c r="U37" s="16">
        <v>214.20000000000002</v>
      </c>
      <c r="V37" s="16">
        <v>197.4</v>
      </c>
      <c r="W37" s="16">
        <v>177.8</v>
      </c>
      <c r="X37" s="16">
        <v>159.6</v>
      </c>
      <c r="Y37" s="16">
        <v>133</v>
      </c>
      <c r="Z37" s="55">
        <v>113.4</v>
      </c>
      <c r="AA37" s="65">
        <v>3533.6000000000004</v>
      </c>
    </row>
    <row r="38" spans="1:27" x14ac:dyDescent="0.2">
      <c r="A38" s="7"/>
      <c r="B38" s="8" t="s">
        <v>70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71</v>
      </c>
      <c r="C39" s="14">
        <v>1329.3</v>
      </c>
      <c r="D39" s="15">
        <v>1415.4</v>
      </c>
      <c r="E39" s="15">
        <v>1594.95</v>
      </c>
      <c r="F39" s="15">
        <v>1400.7</v>
      </c>
      <c r="G39" s="15">
        <v>1516.2</v>
      </c>
      <c r="H39" s="15">
        <v>1269.45</v>
      </c>
      <c r="I39" s="15">
        <v>1402.8</v>
      </c>
      <c r="J39" s="15">
        <v>1480.5</v>
      </c>
      <c r="K39" s="15">
        <v>1629.6000000000001</v>
      </c>
      <c r="L39" s="16">
        <v>1703.1000000000001</v>
      </c>
      <c r="M39" s="16">
        <v>1698.9</v>
      </c>
      <c r="N39" s="16">
        <v>1808.1000000000001</v>
      </c>
      <c r="O39" s="16">
        <v>1773.45</v>
      </c>
      <c r="P39" s="16">
        <v>2017.05</v>
      </c>
      <c r="Q39" s="16">
        <v>1809.15</v>
      </c>
      <c r="R39" s="16">
        <v>1802.8500000000001</v>
      </c>
      <c r="S39" s="16">
        <v>1925.7</v>
      </c>
      <c r="T39" s="16">
        <v>1634.8500000000001</v>
      </c>
      <c r="U39" s="16">
        <v>1918.3500000000001</v>
      </c>
      <c r="V39" s="16">
        <v>1818.6000000000001</v>
      </c>
      <c r="W39" s="16">
        <v>1961.4</v>
      </c>
      <c r="X39" s="16">
        <v>1828.05</v>
      </c>
      <c r="Y39" s="16">
        <v>1838.55</v>
      </c>
      <c r="Z39" s="55">
        <v>1846.95</v>
      </c>
      <c r="AA39" s="65">
        <v>40423.950000000004</v>
      </c>
    </row>
    <row r="40" spans="1:27" x14ac:dyDescent="0.2">
      <c r="A40" s="7"/>
      <c r="B40" s="8" t="s">
        <v>72</v>
      </c>
      <c r="C40" s="14">
        <v>1329.3</v>
      </c>
      <c r="D40" s="15">
        <v>1413.3</v>
      </c>
      <c r="E40" s="15">
        <v>1593.9</v>
      </c>
      <c r="F40" s="15">
        <v>1399.65</v>
      </c>
      <c r="G40" s="15">
        <v>1515.15</v>
      </c>
      <c r="H40" s="15">
        <v>1268.4000000000001</v>
      </c>
      <c r="I40" s="15">
        <v>1402.8</v>
      </c>
      <c r="J40" s="15">
        <v>1478.4</v>
      </c>
      <c r="K40" s="15">
        <v>1629.6000000000001</v>
      </c>
      <c r="L40" s="16">
        <v>1701</v>
      </c>
      <c r="M40" s="16">
        <v>1697.8500000000001</v>
      </c>
      <c r="N40" s="16">
        <v>1807.05</v>
      </c>
      <c r="O40" s="16">
        <v>1771.3500000000001</v>
      </c>
      <c r="P40" s="16">
        <v>2016</v>
      </c>
      <c r="Q40" s="16">
        <v>1808.1000000000001</v>
      </c>
      <c r="R40" s="16">
        <v>1801.8</v>
      </c>
      <c r="S40" s="16">
        <v>1924.65</v>
      </c>
      <c r="T40" s="16">
        <v>1632.75</v>
      </c>
      <c r="U40" s="16">
        <v>1917.3</v>
      </c>
      <c r="V40" s="16">
        <v>1817.55</v>
      </c>
      <c r="W40" s="16">
        <v>1959.3</v>
      </c>
      <c r="X40" s="16">
        <v>1827</v>
      </c>
      <c r="Y40" s="16">
        <v>1836.45</v>
      </c>
      <c r="Z40" s="55">
        <v>1845.9</v>
      </c>
      <c r="AA40" s="65">
        <v>40394.549999999996</v>
      </c>
    </row>
    <row r="41" spans="1:27" x14ac:dyDescent="0.2">
      <c r="A41" s="7"/>
      <c r="B41" s="8" t="s">
        <v>73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74</v>
      </c>
      <c r="C42" s="14">
        <v>92.05</v>
      </c>
      <c r="D42" s="15">
        <v>90.65</v>
      </c>
      <c r="E42" s="15">
        <v>85.05</v>
      </c>
      <c r="F42" s="15">
        <v>80.5</v>
      </c>
      <c r="G42" s="15">
        <v>86.45</v>
      </c>
      <c r="H42" s="15">
        <v>120.4</v>
      </c>
      <c r="I42" s="15">
        <v>150.5</v>
      </c>
      <c r="J42" s="15">
        <v>170.8</v>
      </c>
      <c r="K42" s="15">
        <v>183.05</v>
      </c>
      <c r="L42" s="16">
        <v>171.15</v>
      </c>
      <c r="M42" s="16">
        <v>162.4</v>
      </c>
      <c r="N42" s="16">
        <v>159.95000000000002</v>
      </c>
      <c r="O42" s="16">
        <v>157.5</v>
      </c>
      <c r="P42" s="16">
        <v>150.85</v>
      </c>
      <c r="Q42" s="16">
        <v>145.6</v>
      </c>
      <c r="R42" s="16">
        <v>177.45000000000002</v>
      </c>
      <c r="S42" s="16">
        <v>165.20000000000002</v>
      </c>
      <c r="T42" s="16">
        <v>185.5</v>
      </c>
      <c r="U42" s="16">
        <v>213.15</v>
      </c>
      <c r="V42" s="16">
        <v>197.05</v>
      </c>
      <c r="W42" s="16">
        <v>177.8</v>
      </c>
      <c r="X42" s="16">
        <v>158.9</v>
      </c>
      <c r="Y42" s="16">
        <v>133.35</v>
      </c>
      <c r="Z42" s="55">
        <v>113.05</v>
      </c>
      <c r="AA42" s="65">
        <v>3528.3500000000004</v>
      </c>
    </row>
    <row r="43" spans="1:27" x14ac:dyDescent="0.2">
      <c r="A43" s="7"/>
      <c r="B43" s="8" t="s">
        <v>75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s="63" customFormat="1" ht="16.5" thickBot="1" x14ac:dyDescent="0.3">
      <c r="A44" s="58"/>
      <c r="B44" s="59" t="s">
        <v>2</v>
      </c>
      <c r="C44" s="60">
        <f>SUM(C8:C43)</f>
        <v>11827.999999999996</v>
      </c>
      <c r="D44" s="60">
        <f>SUM(D8:D43)</f>
        <v>11171.099999999999</v>
      </c>
      <c r="E44" s="60">
        <f>SUM(E8:E43)</f>
        <v>12069.449999999999</v>
      </c>
      <c r="F44" s="60">
        <f>SUM(F8:F43)</f>
        <v>11156.450000000003</v>
      </c>
      <c r="G44" s="60">
        <f>SUM(G8:G43)</f>
        <v>12527.45</v>
      </c>
      <c r="H44" s="60">
        <f>SUM(H8:H43)</f>
        <v>11501.85</v>
      </c>
      <c r="I44" s="60">
        <f>SUM(I8:I43)</f>
        <v>13634.55</v>
      </c>
      <c r="J44" s="60">
        <f>SUM(J8:J43)</f>
        <v>16999.95</v>
      </c>
      <c r="K44" s="60">
        <f>SUM(K8:K43)</f>
        <v>19770.8</v>
      </c>
      <c r="L44" s="60">
        <f>SUM(L8:L43)</f>
        <v>19534.550000000003</v>
      </c>
      <c r="M44" s="60">
        <f>SUM(M8:M43)</f>
        <v>19223.7</v>
      </c>
      <c r="N44" s="60">
        <f>SUM(N8:N43)</f>
        <v>18438.3</v>
      </c>
      <c r="O44" s="60">
        <f>SUM(O8:O43)</f>
        <v>18167.600000000002</v>
      </c>
      <c r="P44" s="60">
        <f>SUM(P8:P43)</f>
        <v>19801.150000000001</v>
      </c>
      <c r="Q44" s="60">
        <f>SUM(Q8:Q43)</f>
        <v>18093.949999999997</v>
      </c>
      <c r="R44" s="60">
        <f>SUM(R8:R43)</f>
        <v>17498.600000000002</v>
      </c>
      <c r="S44" s="60">
        <f>SUM(S8:S43)</f>
        <v>17665.900000000001</v>
      </c>
      <c r="T44" s="60">
        <f>SUM(T8:T43)</f>
        <v>15744.9</v>
      </c>
      <c r="U44" s="60">
        <f>SUM(U8:U43)</f>
        <v>17575.750000000004</v>
      </c>
      <c r="V44" s="60">
        <f>SUM(V8:V43)</f>
        <v>17341.05</v>
      </c>
      <c r="W44" s="60">
        <f>SUM(W8:W43)</f>
        <v>19312.45</v>
      </c>
      <c r="X44" s="60">
        <f>SUM(X8:X43)</f>
        <v>18397.800000000003</v>
      </c>
      <c r="Y44" s="60">
        <f>SUM(Y8:Y43)</f>
        <v>16679.499999999996</v>
      </c>
      <c r="Z44" s="61">
        <f>SUM(Z8:Z43)</f>
        <v>14750.9</v>
      </c>
      <c r="AA44" s="62">
        <f>SUM(AA8:AA43)</f>
        <v>388885.6999999999</v>
      </c>
    </row>
    <row r="99" spans="2:9" ht="17.25" hidden="1" customHeight="1" x14ac:dyDescent="0.2">
      <c r="B99" s="5" t="s">
        <v>33</v>
      </c>
      <c r="C99" s="4"/>
      <c r="D99" s="9">
        <v>1</v>
      </c>
      <c r="E99" s="10">
        <v>0</v>
      </c>
      <c r="F99" s="10">
        <v>0</v>
      </c>
      <c r="G99" s="10">
        <v>1</v>
      </c>
      <c r="H99" s="10">
        <v>1</v>
      </c>
      <c r="I9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Антушево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Антушево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2021-06-18T06:10:14Z</dcterms:modified>
</cp:coreProperties>
</file>