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_xlnm._FilterDatabase" localSheetId="0" hidden="1">'Время горизонтально'!$A$7:$AA$53</definedName>
    <definedName name="active_page">'Время горизонтально'!$I$108</definedName>
    <definedName name="allow_energy">'Время горизонтально'!$F$108</definedName>
    <definedName name="calc_with">'Время горизонтально'!$E$108</definedName>
    <definedName name="energy">'Время горизонтально'!$AA$4</definedName>
    <definedName name="group">'Время горизонтально'!$B$5</definedName>
    <definedName name="interval">'Время горизонтально'!$D$108</definedName>
    <definedName name="is_group">'Время горизонтально'!$G$108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горизонтально'!$B$108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горизонтально'!$H$108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53" i="1"/>
  <c r="W53" i="1"/>
  <c r="X53" i="1"/>
  <c r="Y53" i="1"/>
  <c r="Z53" i="1"/>
  <c r="K53" i="1"/>
  <c r="L53" i="1"/>
  <c r="M53" i="1"/>
  <c r="N53" i="1"/>
  <c r="O53" i="1"/>
  <c r="P53" i="1"/>
  <c r="Q53" i="1"/>
  <c r="R53" i="1"/>
  <c r="S53" i="1"/>
  <c r="T53" i="1"/>
  <c r="U53" i="1"/>
  <c r="V53" i="1"/>
  <c r="D53" i="1"/>
  <c r="E53" i="1"/>
  <c r="F53" i="1"/>
  <c r="G53" i="1"/>
  <c r="H53" i="1"/>
  <c r="I53" i="1"/>
  <c r="J53" i="1"/>
  <c r="C53" i="1"/>
</calcChain>
</file>

<file path=xl/sharedStrings.xml><?xml version="1.0" encoding="utf-8"?>
<sst xmlns="http://schemas.openxmlformats.org/spreadsheetml/2006/main" count="111" uniqueCount="85">
  <si>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</si>
  <si>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</si>
  <si>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</si>
  <si>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</si>
  <si>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</si>
  <si>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</si>
  <si>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</si>
  <si>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</si>
  <si>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</si>
  <si>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</si>
  <si>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</si>
  <si>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</si>
  <si>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</si>
  <si>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</si>
  <si>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</si>
  <si>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</si>
  <si>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</si>
  <si>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</si>
  <si>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</si>
  <si>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</si>
  <si>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</si>
  <si>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</si>
  <si>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</si>
  <si>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</si>
  <si>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</si>
  <si>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</si>
  <si>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</si>
  <si>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</si>
  <si>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</si>
  <si>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</si>
  <si>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</si>
  <si>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</si>
  <si>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</si>
  <si>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</si>
  <si>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</si>
  <si>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</si>
  <si>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110 кВ Белоусово</t>
  </si>
  <si>
    <t xml:space="preserve"> 0,4 Белоусово нов.ОПУ ТСН 3 ао RS</t>
  </si>
  <si>
    <t xml:space="preserve"> 0,4 Белоусово нов.ОПУ ТСН 4 ао RS</t>
  </si>
  <si>
    <t xml:space="preserve"> 0,4 Белоусово ст.ОПУ ТСН 1 ао RS</t>
  </si>
  <si>
    <t xml:space="preserve"> 0,4 Белоусово ст.ОПУ ТСН 2 ао RS</t>
  </si>
  <si>
    <t xml:space="preserve"> 10 Белоусово-Ежозеро ао RS</t>
  </si>
  <si>
    <t xml:space="preserve"> 110 Белоусово ОМВ ао RS</t>
  </si>
  <si>
    <t xml:space="preserve"> 110 Белоусово ОМВ ап RS</t>
  </si>
  <si>
    <t xml:space="preserve"> 110 Белоусово Т 1 ао RS</t>
  </si>
  <si>
    <t xml:space="preserve"> 110 Белоусово Т 1 ап RS</t>
  </si>
  <si>
    <t xml:space="preserve"> 110 Белоусово Т 2 ао RS</t>
  </si>
  <si>
    <t xml:space="preserve"> 110 Белоусово Т 2 ап RS</t>
  </si>
  <si>
    <t xml:space="preserve"> 110 Белоусово-Белоусово 1 ао RS</t>
  </si>
  <si>
    <t xml:space="preserve"> 110 Белоусово-Белоусово 1 ап RS</t>
  </si>
  <si>
    <t xml:space="preserve"> 110 Белоусово-Белоусово 2 ао RS</t>
  </si>
  <si>
    <t xml:space="preserve"> 110 Белоусово-Белоусово 2 ап RS</t>
  </si>
  <si>
    <t xml:space="preserve"> 110 Белоусово-Подпорожье 1 ао RS</t>
  </si>
  <si>
    <t xml:space="preserve"> 110 Белоусово-Подпорожье 1 ап RS</t>
  </si>
  <si>
    <t xml:space="preserve"> 110 Белоусово-Подпорожье 2 ао RS</t>
  </si>
  <si>
    <t xml:space="preserve"> 110 Белоусово-Подпорожье 2 ап RS</t>
  </si>
  <si>
    <t xml:space="preserve"> 35 Белоусово Т 1 ао RS</t>
  </si>
  <si>
    <t xml:space="preserve"> 35 Белоусово Т 1 ап RS</t>
  </si>
  <si>
    <t xml:space="preserve"> 35 Белоусово Т 2 ао RS</t>
  </si>
  <si>
    <t xml:space="preserve"> 35 Белоусово Т 2 ап RS</t>
  </si>
  <si>
    <t xml:space="preserve"> 35 Белоусово-Анненская (Водораздельная 1) ао RS</t>
  </si>
  <si>
    <t xml:space="preserve"> 35 Белоусово-Анненская (Водораздельная 1) ап RS</t>
  </si>
  <si>
    <t xml:space="preserve"> 35 Белоусово-Водораздельная 2 ао RS</t>
  </si>
  <si>
    <t xml:space="preserve"> 35 Белоусово-Водораздельная 2 ап RS</t>
  </si>
  <si>
    <t xml:space="preserve"> 6 Белоусово Т 1 ао RS</t>
  </si>
  <si>
    <t xml:space="preserve"> 6 Белоусово Т 1 ап RS</t>
  </si>
  <si>
    <t xml:space="preserve"> 6 Белоусово Т 2 ао RS</t>
  </si>
  <si>
    <t xml:space="preserve"> 6 Белоусово Т 2 ап RS</t>
  </si>
  <si>
    <t xml:space="preserve"> 6 Белоусово-Белоусово ао RS</t>
  </si>
  <si>
    <t xml:space="preserve"> 6 Белоусово-Вытегра ао RS</t>
  </si>
  <si>
    <t xml:space="preserve"> 6 Белоусово-Вытегра ап RS</t>
  </si>
  <si>
    <t xml:space="preserve"> 6 Белоусово-ГЭС 32 ао RS</t>
  </si>
  <si>
    <t xml:space="preserve"> 6 Белоусово-ГЭС 32 ап RS</t>
  </si>
  <si>
    <t xml:space="preserve"> 6 Белоусово-Захарьино ао RS</t>
  </si>
  <si>
    <t xml:space="preserve"> 6 Белоусово-Захарьино ап RS</t>
  </si>
  <si>
    <t xml:space="preserve"> 6 Белоусово-ЛПХ ао RS</t>
  </si>
  <si>
    <t xml:space="preserve"> 6 Белоусово-Погрузка ао RS</t>
  </si>
  <si>
    <t xml:space="preserve"> 6 Белоусово-Сперовский комплекс ао RS</t>
  </si>
  <si>
    <t xml:space="preserve"> 6 Белоусово-Шлюз 2-1 ао RS</t>
  </si>
  <si>
    <t xml:space="preserve"> 6 Белоусово-Шлюз 2-1 ап RS</t>
  </si>
  <si>
    <t xml:space="preserve"> 6 Белоусово-Шлюз 2-2 ао RS</t>
  </si>
  <si>
    <t xml:space="preserve"> 6 Белоусово-Шлюз 2-2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</si>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</sst>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08"/>
  <sheetViews>
    <sheetView tabSelected="1" topLeftCell="B1" zoomScaleNormal="100" zoomScaleSheetLayoutView="100" workbookViewId="0">
      <selection activeCell="I42" sqref="I4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/>
      <c r="D10" s="15"/>
      <c r="E10" s="15"/>
      <c r="F10" s="15"/>
      <c r="G10" s="15"/>
      <c r="H10" s="15"/>
      <c r="I10" s="15"/>
      <c r="J10" s="15"/>
      <c r="K10" s="15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55"/>
      <c r="AA10" s="65">
        <v>0</v>
      </c>
    </row>
    <row r="11" spans="1:27" x14ac:dyDescent="0.2">
      <c r="A11" s="7"/>
      <c r="B11" s="8" t="s">
        <v>40</v>
      </c>
      <c r="C11" s="14"/>
      <c r="D11" s="15"/>
      <c r="E11" s="15"/>
      <c r="F11" s="15"/>
      <c r="G11" s="15"/>
      <c r="H11" s="15"/>
      <c r="I11" s="15"/>
      <c r="J11" s="15"/>
      <c r="K11" s="15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55"/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1425.6000000000001</v>
      </c>
      <c r="D15" s="15">
        <v>1630.2</v>
      </c>
      <c r="E15" s="15">
        <v>1702.8</v>
      </c>
      <c r="F15" s="15">
        <v>1788.6000000000001</v>
      </c>
      <c r="G15" s="15">
        <v>1333.2</v>
      </c>
      <c r="H15" s="15">
        <v>1603.8</v>
      </c>
      <c r="I15" s="15">
        <v>1333.2</v>
      </c>
      <c r="J15" s="15">
        <v>1003.2</v>
      </c>
      <c r="K15" s="15">
        <v>792</v>
      </c>
      <c r="L15" s="16">
        <v>772.2</v>
      </c>
      <c r="M15" s="16">
        <v>561</v>
      </c>
      <c r="N15" s="16">
        <v>488.40000000000003</v>
      </c>
      <c r="O15" s="16">
        <v>792</v>
      </c>
      <c r="P15" s="16">
        <v>732.6</v>
      </c>
      <c r="Q15" s="16">
        <v>844.80000000000007</v>
      </c>
      <c r="R15" s="16">
        <v>706.2</v>
      </c>
      <c r="S15" s="16">
        <v>594</v>
      </c>
      <c r="T15" s="16">
        <v>184.8</v>
      </c>
      <c r="U15" s="16">
        <v>389.40000000000003</v>
      </c>
      <c r="V15" s="16">
        <v>534.6</v>
      </c>
      <c r="W15" s="16">
        <v>330</v>
      </c>
      <c r="X15" s="16">
        <v>429</v>
      </c>
      <c r="Y15" s="16">
        <v>627</v>
      </c>
      <c r="Z15" s="55">
        <v>600.6</v>
      </c>
      <c r="AA15" s="65">
        <v>21199.200000000001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52.800000000000004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52.800000000000004</v>
      </c>
    </row>
    <row r="17" spans="1:27" x14ac:dyDescent="0.2">
      <c r="A17" s="7"/>
      <c r="B17" s="8" t="s">
        <v>46</v>
      </c>
      <c r="C17" s="14">
        <v>1650</v>
      </c>
      <c r="D17" s="15">
        <v>1696.2</v>
      </c>
      <c r="E17" s="15">
        <v>1280.4000000000001</v>
      </c>
      <c r="F17" s="15">
        <v>1584</v>
      </c>
      <c r="G17" s="15">
        <v>1537.8</v>
      </c>
      <c r="H17" s="15">
        <v>1630.2</v>
      </c>
      <c r="I17" s="15">
        <v>1643.4</v>
      </c>
      <c r="J17" s="15">
        <v>1273.8</v>
      </c>
      <c r="K17" s="15">
        <v>897.6</v>
      </c>
      <c r="L17" s="16">
        <v>858</v>
      </c>
      <c r="M17" s="16">
        <v>930.6</v>
      </c>
      <c r="N17" s="16">
        <v>930.6</v>
      </c>
      <c r="O17" s="16">
        <v>759</v>
      </c>
      <c r="P17" s="16">
        <v>924</v>
      </c>
      <c r="Q17" s="16">
        <v>983.4</v>
      </c>
      <c r="R17" s="16">
        <v>904.2</v>
      </c>
      <c r="S17" s="16">
        <v>930.6</v>
      </c>
      <c r="T17" s="16">
        <v>990</v>
      </c>
      <c r="U17" s="16">
        <v>877.80000000000007</v>
      </c>
      <c r="V17" s="16">
        <v>990</v>
      </c>
      <c r="W17" s="16">
        <v>1465.2</v>
      </c>
      <c r="X17" s="16">
        <v>1683</v>
      </c>
      <c r="Y17" s="16">
        <v>1722.6000000000001</v>
      </c>
      <c r="Z17" s="55">
        <v>1762.2</v>
      </c>
      <c r="AA17" s="65">
        <v>29904.6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158.4</v>
      </c>
      <c r="T19" s="16">
        <v>1353</v>
      </c>
      <c r="U19" s="16">
        <v>1419</v>
      </c>
      <c r="V19" s="16">
        <v>1221</v>
      </c>
      <c r="W19" s="16">
        <v>1471.8</v>
      </c>
      <c r="X19" s="16">
        <v>1432.2</v>
      </c>
      <c r="Y19" s="16">
        <v>745.80000000000007</v>
      </c>
      <c r="Z19" s="55">
        <v>1445.4</v>
      </c>
      <c r="AA19" s="65">
        <v>9246.6</v>
      </c>
    </row>
    <row r="20" spans="1:27" x14ac:dyDescent="0.2">
      <c r="A20" s="7"/>
      <c r="B20" s="8" t="s">
        <v>49</v>
      </c>
      <c r="C20" s="14">
        <v>2204.4</v>
      </c>
      <c r="D20" s="15">
        <v>2362.8000000000002</v>
      </c>
      <c r="E20" s="15">
        <v>2343</v>
      </c>
      <c r="F20" s="15">
        <v>2983.2000000000003</v>
      </c>
      <c r="G20" s="15">
        <v>3049.2000000000003</v>
      </c>
      <c r="H20" s="15">
        <v>2904</v>
      </c>
      <c r="I20" s="15">
        <v>2844.6</v>
      </c>
      <c r="J20" s="15">
        <v>2250.6</v>
      </c>
      <c r="K20" s="15">
        <v>2138.4</v>
      </c>
      <c r="L20" s="16">
        <v>2422.2000000000003</v>
      </c>
      <c r="M20" s="16">
        <v>2065.8000000000002</v>
      </c>
      <c r="N20" s="16">
        <v>1986.6000000000001</v>
      </c>
      <c r="O20" s="16">
        <v>2653.2000000000003</v>
      </c>
      <c r="P20" s="16">
        <v>2098.8000000000002</v>
      </c>
      <c r="Q20" s="16">
        <v>2211</v>
      </c>
      <c r="R20" s="16">
        <v>1933.8</v>
      </c>
      <c r="S20" s="16">
        <v>1597.2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40048.800000000003</v>
      </c>
    </row>
    <row r="21" spans="1:27" x14ac:dyDescent="0.2">
      <c r="A21" s="7"/>
      <c r="B21" s="8" t="s">
        <v>50</v>
      </c>
      <c r="C21" s="14">
        <v>330</v>
      </c>
      <c r="D21" s="15">
        <v>316.8</v>
      </c>
      <c r="E21" s="15">
        <v>310.2</v>
      </c>
      <c r="F21" s="15">
        <v>270.60000000000002</v>
      </c>
      <c r="G21" s="15">
        <v>244.20000000000002</v>
      </c>
      <c r="H21" s="15">
        <v>250.8</v>
      </c>
      <c r="I21" s="15">
        <v>264</v>
      </c>
      <c r="J21" s="15">
        <v>283.8</v>
      </c>
      <c r="K21" s="15">
        <v>336.6</v>
      </c>
      <c r="L21" s="16">
        <v>455.40000000000003</v>
      </c>
      <c r="M21" s="16">
        <v>415.8</v>
      </c>
      <c r="N21" s="16">
        <v>409.2</v>
      </c>
      <c r="O21" s="16">
        <v>336.6</v>
      </c>
      <c r="P21" s="16">
        <v>422.40000000000003</v>
      </c>
      <c r="Q21" s="16">
        <v>415.8</v>
      </c>
      <c r="R21" s="16">
        <v>376.2</v>
      </c>
      <c r="S21" s="16">
        <v>277.2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5715.5999999999995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660</v>
      </c>
      <c r="T22" s="16">
        <v>2917.2000000000003</v>
      </c>
      <c r="U22" s="16">
        <v>2376</v>
      </c>
      <c r="V22" s="16">
        <v>2666.4</v>
      </c>
      <c r="W22" s="16">
        <v>2541</v>
      </c>
      <c r="X22" s="16">
        <v>2197.8000000000002</v>
      </c>
      <c r="Y22" s="16">
        <v>2290.2000000000003</v>
      </c>
      <c r="Z22" s="55">
        <v>2567.4</v>
      </c>
      <c r="AA22" s="65">
        <v>18216.000000000004</v>
      </c>
    </row>
    <row r="23" spans="1:27" x14ac:dyDescent="0.2">
      <c r="A23" s="7"/>
      <c r="B23" s="8" t="s">
        <v>52</v>
      </c>
      <c r="C23" s="14">
        <v>917.4</v>
      </c>
      <c r="D23" s="15">
        <v>910.80000000000007</v>
      </c>
      <c r="E23" s="15">
        <v>851.4</v>
      </c>
      <c r="F23" s="15">
        <v>1320</v>
      </c>
      <c r="G23" s="15">
        <v>1867.8</v>
      </c>
      <c r="H23" s="15">
        <v>1353</v>
      </c>
      <c r="I23" s="15">
        <v>1603.8</v>
      </c>
      <c r="J23" s="15">
        <v>1353</v>
      </c>
      <c r="K23" s="15">
        <v>1438.8</v>
      </c>
      <c r="L23" s="16">
        <v>1702.8</v>
      </c>
      <c r="M23" s="16">
        <v>1584</v>
      </c>
      <c r="N23" s="16">
        <v>1617</v>
      </c>
      <c r="O23" s="16">
        <v>1920.6000000000001</v>
      </c>
      <c r="P23" s="16">
        <v>1452</v>
      </c>
      <c r="Q23" s="16">
        <v>1425.6000000000001</v>
      </c>
      <c r="R23" s="16">
        <v>1293.6000000000001</v>
      </c>
      <c r="S23" s="16">
        <v>1221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23832.599999999991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257.39999999999998</v>
      </c>
      <c r="T24" s="16">
        <v>1458.6000000000001</v>
      </c>
      <c r="U24" s="16">
        <v>1775.4</v>
      </c>
      <c r="V24" s="16">
        <v>1749</v>
      </c>
      <c r="W24" s="16">
        <v>1729.2</v>
      </c>
      <c r="X24" s="16">
        <v>1834.8</v>
      </c>
      <c r="Y24" s="16">
        <v>1353</v>
      </c>
      <c r="Z24" s="55">
        <v>1993.2</v>
      </c>
      <c r="AA24" s="65">
        <v>12150.6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435.6</v>
      </c>
      <c r="T25" s="16">
        <v>1828.2</v>
      </c>
      <c r="U25" s="16">
        <v>1392.6000000000001</v>
      </c>
      <c r="V25" s="16">
        <v>1557.6000000000001</v>
      </c>
      <c r="W25" s="16">
        <v>990</v>
      </c>
      <c r="X25" s="16">
        <v>481.8</v>
      </c>
      <c r="Y25" s="16">
        <v>534.6</v>
      </c>
      <c r="Z25" s="55">
        <v>732.6</v>
      </c>
      <c r="AA25" s="65">
        <v>7953.0000000000018</v>
      </c>
    </row>
    <row r="26" spans="1:27" x14ac:dyDescent="0.2">
      <c r="A26" s="7"/>
      <c r="B26" s="8" t="s">
        <v>55</v>
      </c>
      <c r="C26" s="14">
        <v>1986.6000000000001</v>
      </c>
      <c r="D26" s="15">
        <v>1999.8</v>
      </c>
      <c r="E26" s="15">
        <v>1584</v>
      </c>
      <c r="F26" s="15">
        <v>1841.4</v>
      </c>
      <c r="G26" s="15">
        <v>1775.4</v>
      </c>
      <c r="H26" s="15">
        <v>1874.4</v>
      </c>
      <c r="I26" s="15">
        <v>1907.4</v>
      </c>
      <c r="J26" s="15">
        <v>1557.6000000000001</v>
      </c>
      <c r="K26" s="15">
        <v>1227.6000000000001</v>
      </c>
      <c r="L26" s="16">
        <v>1313.4</v>
      </c>
      <c r="M26" s="16">
        <v>1339.8</v>
      </c>
      <c r="N26" s="16">
        <v>1333.2</v>
      </c>
      <c r="O26" s="16">
        <v>1095.6000000000001</v>
      </c>
      <c r="P26" s="16">
        <v>1346.4</v>
      </c>
      <c r="Q26" s="16">
        <v>1392.6000000000001</v>
      </c>
      <c r="R26" s="16">
        <v>1273.8</v>
      </c>
      <c r="S26" s="16">
        <v>1003.2</v>
      </c>
      <c r="T26" s="16">
        <v>19.8</v>
      </c>
      <c r="U26" s="16">
        <v>0</v>
      </c>
      <c r="V26" s="16">
        <v>0</v>
      </c>
      <c r="W26" s="16">
        <v>0</v>
      </c>
      <c r="X26" s="16">
        <v>6.6000000000000005</v>
      </c>
      <c r="Y26" s="16">
        <v>13.200000000000001</v>
      </c>
      <c r="Z26" s="55">
        <v>0</v>
      </c>
      <c r="AA26" s="65">
        <v>25891.799999999996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14.700000000000001</v>
      </c>
      <c r="N27" s="16">
        <v>50.4</v>
      </c>
      <c r="O27" s="16">
        <v>0</v>
      </c>
      <c r="P27" s="16">
        <v>2.1</v>
      </c>
      <c r="Q27" s="16">
        <v>0</v>
      </c>
      <c r="R27" s="16">
        <v>4.2</v>
      </c>
      <c r="S27" s="16">
        <v>12.6</v>
      </c>
      <c r="T27" s="16">
        <v>296.10000000000002</v>
      </c>
      <c r="U27" s="16">
        <v>39.9</v>
      </c>
      <c r="V27" s="16">
        <v>0</v>
      </c>
      <c r="W27" s="16">
        <v>189</v>
      </c>
      <c r="X27" s="16">
        <v>73.5</v>
      </c>
      <c r="Y27" s="16">
        <v>31.5</v>
      </c>
      <c r="Z27" s="55">
        <v>21</v>
      </c>
      <c r="AA27" s="65">
        <v>735</v>
      </c>
    </row>
    <row r="28" spans="1:27" x14ac:dyDescent="0.2">
      <c r="A28" s="7"/>
      <c r="B28" s="8" t="s">
        <v>57</v>
      </c>
      <c r="C28" s="14">
        <v>1100.4000000000001</v>
      </c>
      <c r="D28" s="15">
        <v>1310.4000000000001</v>
      </c>
      <c r="E28" s="15">
        <v>1367.1000000000001</v>
      </c>
      <c r="F28" s="15">
        <v>1467.9</v>
      </c>
      <c r="G28" s="15">
        <v>982.80000000000007</v>
      </c>
      <c r="H28" s="15">
        <v>1285.2</v>
      </c>
      <c r="I28" s="15">
        <v>1047.9000000000001</v>
      </c>
      <c r="J28" s="15">
        <v>709.80000000000007</v>
      </c>
      <c r="K28" s="15">
        <v>548.1</v>
      </c>
      <c r="L28" s="16">
        <v>535.5</v>
      </c>
      <c r="M28" s="16">
        <v>275.10000000000002</v>
      </c>
      <c r="N28" s="16">
        <v>180.6</v>
      </c>
      <c r="O28" s="16">
        <v>504</v>
      </c>
      <c r="P28" s="16">
        <v>485.1</v>
      </c>
      <c r="Q28" s="16">
        <v>569.1</v>
      </c>
      <c r="R28" s="16">
        <v>455.7</v>
      </c>
      <c r="S28" s="16">
        <v>260.39999999999998</v>
      </c>
      <c r="T28" s="16">
        <v>2.1</v>
      </c>
      <c r="U28" s="16">
        <v>134.4</v>
      </c>
      <c r="V28" s="16">
        <v>258.3</v>
      </c>
      <c r="W28" s="16">
        <v>10.5</v>
      </c>
      <c r="X28" s="16">
        <v>130.19999999999999</v>
      </c>
      <c r="Y28" s="16">
        <v>289.8</v>
      </c>
      <c r="Z28" s="55">
        <v>226.8</v>
      </c>
      <c r="AA28" s="65">
        <v>14137.2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1543.5</v>
      </c>
      <c r="D30" s="15">
        <v>1589.7</v>
      </c>
      <c r="E30" s="15">
        <v>1176</v>
      </c>
      <c r="F30" s="15">
        <v>1470</v>
      </c>
      <c r="G30" s="15">
        <v>1438.5</v>
      </c>
      <c r="H30" s="15">
        <v>1526.7</v>
      </c>
      <c r="I30" s="15">
        <v>1543.5</v>
      </c>
      <c r="J30" s="15">
        <v>1176</v>
      </c>
      <c r="K30" s="15">
        <v>802.2</v>
      </c>
      <c r="L30" s="16">
        <v>772.80000000000007</v>
      </c>
      <c r="M30" s="16">
        <v>844.2</v>
      </c>
      <c r="N30" s="16">
        <v>844.2</v>
      </c>
      <c r="O30" s="16">
        <v>674.1</v>
      </c>
      <c r="P30" s="16">
        <v>837.9</v>
      </c>
      <c r="Q30" s="16">
        <v>890.4</v>
      </c>
      <c r="R30" s="16">
        <v>821.1</v>
      </c>
      <c r="S30" s="16">
        <v>844.2</v>
      </c>
      <c r="T30" s="16">
        <v>886.2</v>
      </c>
      <c r="U30" s="16">
        <v>787.5</v>
      </c>
      <c r="V30" s="16">
        <v>871.5</v>
      </c>
      <c r="W30" s="16">
        <v>1344</v>
      </c>
      <c r="X30" s="16">
        <v>1566.6000000000001</v>
      </c>
      <c r="Y30" s="16">
        <v>1596</v>
      </c>
      <c r="Z30" s="55">
        <v>1640.1000000000001</v>
      </c>
      <c r="AA30" s="65">
        <v>27486.899999999998</v>
      </c>
    </row>
    <row r="31" spans="1:27" x14ac:dyDescent="0.2">
      <c r="A31" s="7"/>
      <c r="B31" s="8" t="s">
        <v>60</v>
      </c>
      <c r="C31" s="14">
        <v>1096.2</v>
      </c>
      <c r="D31" s="15">
        <v>1306.2</v>
      </c>
      <c r="E31" s="15">
        <v>1362.9</v>
      </c>
      <c r="F31" s="15">
        <v>1463.7</v>
      </c>
      <c r="G31" s="15">
        <v>980.7</v>
      </c>
      <c r="H31" s="15">
        <v>1281</v>
      </c>
      <c r="I31" s="15">
        <v>1045.8</v>
      </c>
      <c r="J31" s="15">
        <v>705.6</v>
      </c>
      <c r="K31" s="15">
        <v>546</v>
      </c>
      <c r="L31" s="16">
        <v>531.29999999999995</v>
      </c>
      <c r="M31" s="16">
        <v>266.7</v>
      </c>
      <c r="N31" s="16">
        <v>176.4</v>
      </c>
      <c r="O31" s="16">
        <v>499.8</v>
      </c>
      <c r="P31" s="16">
        <v>478.8</v>
      </c>
      <c r="Q31" s="16">
        <v>564.9</v>
      </c>
      <c r="R31" s="16">
        <v>449.40000000000003</v>
      </c>
      <c r="S31" s="16">
        <v>247.8</v>
      </c>
      <c r="T31" s="16">
        <v>4.2</v>
      </c>
      <c r="U31" s="16">
        <v>123.9</v>
      </c>
      <c r="V31" s="16">
        <v>252</v>
      </c>
      <c r="W31" s="16">
        <v>10.5</v>
      </c>
      <c r="X31" s="16">
        <v>123.9</v>
      </c>
      <c r="Y31" s="16">
        <v>285.60000000000002</v>
      </c>
      <c r="Z31" s="55">
        <v>212.1</v>
      </c>
      <c r="AA31" s="65">
        <v>14015.399999999998</v>
      </c>
    </row>
    <row r="32" spans="1:27" x14ac:dyDescent="0.2">
      <c r="A32" s="7"/>
      <c r="B32" s="8" t="s">
        <v>61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16.8</v>
      </c>
      <c r="N32" s="16">
        <v>50.4</v>
      </c>
      <c r="O32" s="16">
        <v>0</v>
      </c>
      <c r="P32" s="16">
        <v>2.1</v>
      </c>
      <c r="Q32" s="16">
        <v>0</v>
      </c>
      <c r="R32" s="16">
        <v>4.2</v>
      </c>
      <c r="S32" s="16">
        <v>12.6</v>
      </c>
      <c r="T32" s="16">
        <v>300.3</v>
      </c>
      <c r="U32" s="16">
        <v>37.800000000000004</v>
      </c>
      <c r="V32" s="16">
        <v>2.1</v>
      </c>
      <c r="W32" s="16">
        <v>176.4</v>
      </c>
      <c r="X32" s="16">
        <v>69.3</v>
      </c>
      <c r="Y32" s="16">
        <v>31.5</v>
      </c>
      <c r="Z32" s="55">
        <v>23.1</v>
      </c>
      <c r="AA32" s="65">
        <v>726.6</v>
      </c>
    </row>
    <row r="33" spans="1:27" x14ac:dyDescent="0.2">
      <c r="A33" s="7"/>
      <c r="B33" s="8" t="s">
        <v>62</v>
      </c>
      <c r="C33" s="14">
        <v>1547.7</v>
      </c>
      <c r="D33" s="15">
        <v>1589.7</v>
      </c>
      <c r="E33" s="15">
        <v>1178.1000000000001</v>
      </c>
      <c r="F33" s="15">
        <v>1472.1000000000001</v>
      </c>
      <c r="G33" s="15">
        <v>1440.6000000000001</v>
      </c>
      <c r="H33" s="15">
        <v>1528.8</v>
      </c>
      <c r="I33" s="15">
        <v>1545.6000000000001</v>
      </c>
      <c r="J33" s="15">
        <v>1178.1000000000001</v>
      </c>
      <c r="K33" s="15">
        <v>802.2</v>
      </c>
      <c r="L33" s="16">
        <v>774.9</v>
      </c>
      <c r="M33" s="16">
        <v>846.30000000000007</v>
      </c>
      <c r="N33" s="16">
        <v>844.2</v>
      </c>
      <c r="O33" s="16">
        <v>676.2</v>
      </c>
      <c r="P33" s="16">
        <v>837.9</v>
      </c>
      <c r="Q33" s="16">
        <v>894.6</v>
      </c>
      <c r="R33" s="16">
        <v>821.1</v>
      </c>
      <c r="S33" s="16">
        <v>846.30000000000007</v>
      </c>
      <c r="T33" s="16">
        <v>888.30000000000007</v>
      </c>
      <c r="U33" s="16">
        <v>787.5</v>
      </c>
      <c r="V33" s="16">
        <v>875.7</v>
      </c>
      <c r="W33" s="16">
        <v>1346.1000000000001</v>
      </c>
      <c r="X33" s="16">
        <v>1568.7</v>
      </c>
      <c r="Y33" s="16">
        <v>1598.1000000000001</v>
      </c>
      <c r="Z33" s="55">
        <v>1642.2</v>
      </c>
      <c r="AA33" s="65">
        <v>27530.999999999996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64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65</v>
      </c>
      <c r="C36" s="14">
        <v>103.2</v>
      </c>
      <c r="D36" s="15">
        <v>96</v>
      </c>
      <c r="E36" s="15">
        <v>94.8</v>
      </c>
      <c r="F36" s="15">
        <v>90</v>
      </c>
      <c r="G36" s="15">
        <v>103.2</v>
      </c>
      <c r="H36" s="15">
        <v>88.8</v>
      </c>
      <c r="I36" s="15">
        <v>73.2</v>
      </c>
      <c r="J36" s="15">
        <v>99.600000000000009</v>
      </c>
      <c r="K36" s="15">
        <v>74.400000000000006</v>
      </c>
      <c r="L36" s="16">
        <v>78</v>
      </c>
      <c r="M36" s="16">
        <v>93.600000000000009</v>
      </c>
      <c r="N36" s="16">
        <v>67.2</v>
      </c>
      <c r="O36" s="16">
        <v>103.2</v>
      </c>
      <c r="P36" s="16">
        <v>69.600000000000009</v>
      </c>
      <c r="Q36" s="16">
        <v>105.60000000000001</v>
      </c>
      <c r="R36" s="16">
        <v>73.2</v>
      </c>
      <c r="S36" s="16">
        <v>84</v>
      </c>
      <c r="T36" s="16">
        <v>62.4</v>
      </c>
      <c r="U36" s="16">
        <v>82.8</v>
      </c>
      <c r="V36" s="16">
        <v>111.60000000000001</v>
      </c>
      <c r="W36" s="16">
        <v>133.19999999999999</v>
      </c>
      <c r="X36" s="16">
        <v>121.2</v>
      </c>
      <c r="Y36" s="16">
        <v>139.20000000000002</v>
      </c>
      <c r="Z36" s="55">
        <v>114</v>
      </c>
      <c r="AA36" s="65">
        <v>2262</v>
      </c>
    </row>
    <row r="37" spans="1:27" x14ac:dyDescent="0.2">
      <c r="A37" s="7"/>
      <c r="B37" s="8" t="s">
        <v>66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5">
        <v>0</v>
      </c>
    </row>
    <row r="38" spans="1:27" x14ac:dyDescent="0.2">
      <c r="A38" s="7"/>
      <c r="B38" s="8" t="s">
        <v>67</v>
      </c>
      <c r="C38" s="14">
        <v>81.600000000000009</v>
      </c>
      <c r="D38" s="15">
        <v>75.600000000000009</v>
      </c>
      <c r="E38" s="15">
        <v>92.4</v>
      </c>
      <c r="F38" s="15">
        <v>88.8</v>
      </c>
      <c r="G38" s="15">
        <v>79.2</v>
      </c>
      <c r="H38" s="15">
        <v>75.600000000000009</v>
      </c>
      <c r="I38" s="15">
        <v>68.400000000000006</v>
      </c>
      <c r="J38" s="15">
        <v>73.2</v>
      </c>
      <c r="K38" s="15">
        <v>76.8</v>
      </c>
      <c r="L38" s="16">
        <v>74.400000000000006</v>
      </c>
      <c r="M38" s="16">
        <v>70.8</v>
      </c>
      <c r="N38" s="16">
        <v>72</v>
      </c>
      <c r="O38" s="16">
        <v>75.600000000000009</v>
      </c>
      <c r="P38" s="16">
        <v>74.400000000000006</v>
      </c>
      <c r="Q38" s="16">
        <v>73.2</v>
      </c>
      <c r="R38" s="16">
        <v>73.2</v>
      </c>
      <c r="S38" s="16">
        <v>72</v>
      </c>
      <c r="T38" s="16">
        <v>87.600000000000009</v>
      </c>
      <c r="U38" s="16">
        <v>82.8</v>
      </c>
      <c r="V38" s="16">
        <v>97.2</v>
      </c>
      <c r="W38" s="16">
        <v>88.8</v>
      </c>
      <c r="X38" s="16">
        <v>73.2</v>
      </c>
      <c r="Y38" s="16">
        <v>84</v>
      </c>
      <c r="Z38" s="55">
        <v>80.400000000000006</v>
      </c>
      <c r="AA38" s="65">
        <v>1891.2</v>
      </c>
    </row>
    <row r="39" spans="1:27" x14ac:dyDescent="0.2">
      <c r="A39" s="7"/>
      <c r="B39" s="8" t="s">
        <v>68</v>
      </c>
      <c r="C39" s="14">
        <v>54.72</v>
      </c>
      <c r="D39" s="15">
        <v>57.24</v>
      </c>
      <c r="E39" s="15">
        <v>58.800000000000004</v>
      </c>
      <c r="F39" s="15">
        <v>57.36</v>
      </c>
      <c r="G39" s="15">
        <v>54.96</v>
      </c>
      <c r="H39" s="15">
        <v>56.4</v>
      </c>
      <c r="I39" s="15">
        <v>50.76</v>
      </c>
      <c r="J39" s="15">
        <v>49.68</v>
      </c>
      <c r="K39" s="15">
        <v>48.24</v>
      </c>
      <c r="L39" s="16">
        <v>54.36</v>
      </c>
      <c r="M39" s="16">
        <v>51</v>
      </c>
      <c r="N39" s="16">
        <v>51.84</v>
      </c>
      <c r="O39" s="16">
        <v>56.88</v>
      </c>
      <c r="P39" s="16">
        <v>51.24</v>
      </c>
      <c r="Q39" s="16">
        <v>53.52</v>
      </c>
      <c r="R39" s="16">
        <v>54.84</v>
      </c>
      <c r="S39" s="16">
        <v>51.96</v>
      </c>
      <c r="T39" s="16">
        <v>47.52</v>
      </c>
      <c r="U39" s="16">
        <v>47.4</v>
      </c>
      <c r="V39" s="16">
        <v>48.72</v>
      </c>
      <c r="W39" s="16">
        <v>45.6</v>
      </c>
      <c r="X39" s="16">
        <v>44.4</v>
      </c>
      <c r="Y39" s="16">
        <v>45.72</v>
      </c>
      <c r="Z39" s="55">
        <v>44.76</v>
      </c>
      <c r="AA39" s="65">
        <v>1237.92</v>
      </c>
    </row>
    <row r="40" spans="1:27" x14ac:dyDescent="0.2">
      <c r="A40" s="7"/>
      <c r="B40" s="8" t="s">
        <v>69</v>
      </c>
      <c r="C40" s="14">
        <v>45.6</v>
      </c>
      <c r="D40" s="15">
        <v>38.880000000000003</v>
      </c>
      <c r="E40" s="15">
        <v>54.24</v>
      </c>
      <c r="F40" s="15">
        <v>52.800000000000004</v>
      </c>
      <c r="G40" s="15">
        <v>45.12</v>
      </c>
      <c r="H40" s="15">
        <v>40.800000000000004</v>
      </c>
      <c r="I40" s="15">
        <v>32.64</v>
      </c>
      <c r="J40" s="15">
        <v>35.76</v>
      </c>
      <c r="K40" s="15">
        <v>38.4</v>
      </c>
      <c r="L40" s="16">
        <v>35.76</v>
      </c>
      <c r="M40" s="16">
        <v>34.56</v>
      </c>
      <c r="N40" s="16">
        <v>35.520000000000003</v>
      </c>
      <c r="O40" s="16">
        <v>39.36</v>
      </c>
      <c r="P40" s="16">
        <v>38.64</v>
      </c>
      <c r="Q40" s="16">
        <v>36</v>
      </c>
      <c r="R40" s="16">
        <v>36</v>
      </c>
      <c r="S40" s="16">
        <v>35.04</v>
      </c>
      <c r="T40" s="16">
        <v>43.44</v>
      </c>
      <c r="U40" s="16">
        <v>41.76</v>
      </c>
      <c r="V40" s="16">
        <v>54.24</v>
      </c>
      <c r="W40" s="16">
        <v>47.28</v>
      </c>
      <c r="X40" s="16">
        <v>35.76</v>
      </c>
      <c r="Y40" s="16">
        <v>45.6</v>
      </c>
      <c r="Z40" s="55">
        <v>43.92</v>
      </c>
      <c r="AA40" s="65">
        <v>987.11999999999989</v>
      </c>
    </row>
    <row r="41" spans="1:27" x14ac:dyDescent="0.2">
      <c r="A41" s="7"/>
      <c r="B41" s="8" t="s">
        <v>70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x14ac:dyDescent="0.2">
      <c r="A42" s="7"/>
      <c r="B42" s="8" t="s">
        <v>71</v>
      </c>
      <c r="C42" s="14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55">
        <v>0</v>
      </c>
      <c r="AA42" s="65">
        <v>0</v>
      </c>
    </row>
    <row r="43" spans="1:27" x14ac:dyDescent="0.2">
      <c r="A43" s="7"/>
      <c r="B43" s="8" t="s">
        <v>72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x14ac:dyDescent="0.2">
      <c r="A44" s="7"/>
      <c r="B44" s="8" t="s">
        <v>73</v>
      </c>
      <c r="C44" s="14">
        <v>19.920000000000002</v>
      </c>
      <c r="D44" s="15">
        <v>20.64</v>
      </c>
      <c r="E44" s="15">
        <v>22.56</v>
      </c>
      <c r="F44" s="15">
        <v>20.76</v>
      </c>
      <c r="G44" s="15">
        <v>19.080000000000002</v>
      </c>
      <c r="H44" s="15">
        <v>19.080000000000002</v>
      </c>
      <c r="I44" s="15">
        <v>17.760000000000002</v>
      </c>
      <c r="J44" s="15">
        <v>19.32</v>
      </c>
      <c r="K44" s="15">
        <v>19.68</v>
      </c>
      <c r="L44" s="16">
        <v>19.32</v>
      </c>
      <c r="M44" s="16">
        <v>18.600000000000001</v>
      </c>
      <c r="N44" s="16">
        <v>18</v>
      </c>
      <c r="O44" s="16">
        <v>16.8</v>
      </c>
      <c r="P44" s="16">
        <v>16.8</v>
      </c>
      <c r="Q44" s="16">
        <v>17.760000000000002</v>
      </c>
      <c r="R44" s="16">
        <v>18.36</v>
      </c>
      <c r="S44" s="16">
        <v>19.559999999999999</v>
      </c>
      <c r="T44" s="16">
        <v>21.96</v>
      </c>
      <c r="U44" s="16">
        <v>19.8</v>
      </c>
      <c r="V44" s="16">
        <v>21</v>
      </c>
      <c r="W44" s="16">
        <v>19.68</v>
      </c>
      <c r="X44" s="16">
        <v>18.12</v>
      </c>
      <c r="Y44" s="16">
        <v>18.240000000000002</v>
      </c>
      <c r="Z44" s="55">
        <v>19.2</v>
      </c>
      <c r="AA44" s="65">
        <v>462</v>
      </c>
    </row>
    <row r="45" spans="1:27" x14ac:dyDescent="0.2">
      <c r="A45" s="7"/>
      <c r="B45" s="8" t="s">
        <v>74</v>
      </c>
      <c r="C45" s="14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55">
        <v>0</v>
      </c>
      <c r="AA45" s="65">
        <v>0</v>
      </c>
    </row>
    <row r="46" spans="1:27" x14ac:dyDescent="0.2">
      <c r="A46" s="7"/>
      <c r="B46" s="8" t="s">
        <v>75</v>
      </c>
      <c r="C46" s="14">
        <v>33.840000000000003</v>
      </c>
      <c r="D46" s="15">
        <v>34.32</v>
      </c>
      <c r="E46" s="15">
        <v>35.04</v>
      </c>
      <c r="F46" s="15">
        <v>35.28</v>
      </c>
      <c r="G46" s="15">
        <v>33.840000000000003</v>
      </c>
      <c r="H46" s="15">
        <v>34.56</v>
      </c>
      <c r="I46" s="15">
        <v>33.119999999999997</v>
      </c>
      <c r="J46" s="15">
        <v>32.64</v>
      </c>
      <c r="K46" s="15">
        <v>31.2</v>
      </c>
      <c r="L46" s="16">
        <v>31.44</v>
      </c>
      <c r="M46" s="16">
        <v>30.48</v>
      </c>
      <c r="N46" s="16">
        <v>30.240000000000002</v>
      </c>
      <c r="O46" s="16">
        <v>32.160000000000004</v>
      </c>
      <c r="P46" s="16">
        <v>30.72</v>
      </c>
      <c r="Q46" s="16">
        <v>31.68</v>
      </c>
      <c r="R46" s="16">
        <v>31.2</v>
      </c>
      <c r="S46" s="16">
        <v>30</v>
      </c>
      <c r="T46" s="16">
        <v>29.76</v>
      </c>
      <c r="U46" s="16">
        <v>29.28</v>
      </c>
      <c r="V46" s="16">
        <v>30</v>
      </c>
      <c r="W46" s="16">
        <v>29.76</v>
      </c>
      <c r="X46" s="16">
        <v>29.28</v>
      </c>
      <c r="Y46" s="16">
        <v>30.96</v>
      </c>
      <c r="Z46" s="55">
        <v>30.240000000000002</v>
      </c>
      <c r="AA46" s="65">
        <v>761.04</v>
      </c>
    </row>
    <row r="47" spans="1:27" x14ac:dyDescent="0.2">
      <c r="A47" s="7"/>
      <c r="B47" s="8" t="s">
        <v>76</v>
      </c>
      <c r="C47" s="14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55">
        <v>0</v>
      </c>
      <c r="AA47" s="65">
        <v>0</v>
      </c>
    </row>
    <row r="48" spans="1:27" x14ac:dyDescent="0.2">
      <c r="A48" s="7"/>
      <c r="B48" s="8" t="s">
        <v>77</v>
      </c>
      <c r="C48" s="14">
        <v>4.7700000000000005</v>
      </c>
      <c r="D48" s="15">
        <v>4.68</v>
      </c>
      <c r="E48" s="15">
        <v>4.7700000000000005</v>
      </c>
      <c r="F48" s="15">
        <v>4.8600000000000003</v>
      </c>
      <c r="G48" s="15">
        <v>4.59</v>
      </c>
      <c r="H48" s="15">
        <v>4.95</v>
      </c>
      <c r="I48" s="15">
        <v>4.7700000000000005</v>
      </c>
      <c r="J48" s="15">
        <v>4.41</v>
      </c>
      <c r="K48" s="15">
        <v>4.41</v>
      </c>
      <c r="L48" s="16">
        <v>4.32</v>
      </c>
      <c r="M48" s="16">
        <v>4.5</v>
      </c>
      <c r="N48" s="16">
        <v>4.41</v>
      </c>
      <c r="O48" s="16">
        <v>4.68</v>
      </c>
      <c r="P48" s="16">
        <v>5.13</v>
      </c>
      <c r="Q48" s="16">
        <v>4.5</v>
      </c>
      <c r="R48" s="16">
        <v>4.41</v>
      </c>
      <c r="S48" s="16">
        <v>4.1399999999999997</v>
      </c>
      <c r="T48" s="16">
        <v>4.41</v>
      </c>
      <c r="U48" s="16">
        <v>4.1399999999999997</v>
      </c>
      <c r="V48" s="16">
        <v>4.5</v>
      </c>
      <c r="W48" s="16">
        <v>4.5</v>
      </c>
      <c r="X48" s="16">
        <v>4.5</v>
      </c>
      <c r="Y48" s="16">
        <v>4.1399999999999997</v>
      </c>
      <c r="Z48" s="55">
        <v>4.1399999999999997</v>
      </c>
      <c r="AA48" s="65">
        <v>108.63</v>
      </c>
    </row>
    <row r="49" spans="1:27" x14ac:dyDescent="0.2">
      <c r="A49" s="7"/>
      <c r="B49" s="8" t="s">
        <v>78</v>
      </c>
      <c r="C49" s="14">
        <v>22.32</v>
      </c>
      <c r="D49" s="15">
        <v>10.26</v>
      </c>
      <c r="E49" s="15">
        <v>10.620000000000001</v>
      </c>
      <c r="F49" s="15">
        <v>3.6</v>
      </c>
      <c r="G49" s="15">
        <v>19.260000000000002</v>
      </c>
      <c r="H49" s="15">
        <v>3.7800000000000002</v>
      </c>
      <c r="I49" s="15">
        <v>0</v>
      </c>
      <c r="J49" s="15">
        <v>18.36</v>
      </c>
      <c r="K49" s="15">
        <v>2.7</v>
      </c>
      <c r="L49" s="16">
        <v>0.72</v>
      </c>
      <c r="M49" s="16">
        <v>20.7</v>
      </c>
      <c r="N49" s="16">
        <v>0</v>
      </c>
      <c r="O49" s="16">
        <v>19.080000000000002</v>
      </c>
      <c r="P49" s="16">
        <v>0</v>
      </c>
      <c r="Q49" s="16">
        <v>25.740000000000002</v>
      </c>
      <c r="R49" s="16">
        <v>2.34</v>
      </c>
      <c r="S49" s="16">
        <v>16.2</v>
      </c>
      <c r="T49" s="16">
        <v>2.34</v>
      </c>
      <c r="U49" s="16">
        <v>16.38</v>
      </c>
      <c r="V49" s="16">
        <v>9.7200000000000006</v>
      </c>
      <c r="W49" s="16">
        <v>35.64</v>
      </c>
      <c r="X49" s="16">
        <v>25.2</v>
      </c>
      <c r="Y49" s="16">
        <v>40.86</v>
      </c>
      <c r="Z49" s="55">
        <v>15.3</v>
      </c>
      <c r="AA49" s="65">
        <v>321.12</v>
      </c>
    </row>
    <row r="50" spans="1:27" x14ac:dyDescent="0.2">
      <c r="A50" s="7"/>
      <c r="B50" s="8" t="s">
        <v>79</v>
      </c>
      <c r="C50" s="14">
        <v>33.840000000000003</v>
      </c>
      <c r="D50" s="15">
        <v>35.28</v>
      </c>
      <c r="E50" s="15">
        <v>38.340000000000003</v>
      </c>
      <c r="F50" s="15">
        <v>37.619999999999997</v>
      </c>
      <c r="G50" s="15">
        <v>33.840000000000003</v>
      </c>
      <c r="H50" s="15">
        <v>35.46</v>
      </c>
      <c r="I50" s="15">
        <v>41.4</v>
      </c>
      <c r="J50" s="15">
        <v>31.14</v>
      </c>
      <c r="K50" s="15">
        <v>38.160000000000004</v>
      </c>
      <c r="L50" s="16">
        <v>40.68</v>
      </c>
      <c r="M50" s="16">
        <v>36.54</v>
      </c>
      <c r="N50" s="16">
        <v>47.7</v>
      </c>
      <c r="O50" s="16">
        <v>34.020000000000003</v>
      </c>
      <c r="P50" s="16">
        <v>45.36</v>
      </c>
      <c r="Q50" s="16">
        <v>32.58</v>
      </c>
      <c r="R50" s="16">
        <v>45.54</v>
      </c>
      <c r="S50" s="16">
        <v>42.300000000000004</v>
      </c>
      <c r="T50" s="16">
        <v>49.68</v>
      </c>
      <c r="U50" s="16">
        <v>39.06</v>
      </c>
      <c r="V50" s="16">
        <v>13.68</v>
      </c>
      <c r="W50" s="16">
        <v>12.96</v>
      </c>
      <c r="X50" s="16">
        <v>13.14</v>
      </c>
      <c r="Y50" s="16">
        <v>10.44</v>
      </c>
      <c r="Z50" s="55">
        <v>14.58</v>
      </c>
      <c r="AA50" s="65">
        <v>803.34</v>
      </c>
    </row>
    <row r="51" spans="1:27" x14ac:dyDescent="0.2">
      <c r="A51" s="7"/>
      <c r="B51" s="8" t="s">
        <v>80</v>
      </c>
      <c r="C51" s="14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55">
        <v>0</v>
      </c>
      <c r="AA51" s="65">
        <v>0</v>
      </c>
    </row>
    <row r="52" spans="1:27" x14ac:dyDescent="0.2">
      <c r="A52" s="7"/>
      <c r="B52" s="8" t="s">
        <v>81</v>
      </c>
      <c r="C52" s="14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55">
        <v>0</v>
      </c>
      <c r="AA52" s="65">
        <v>0</v>
      </c>
    </row>
    <row r="53" spans="1:27" s="63" customFormat="1" ht="16.5" thickBot="1" x14ac:dyDescent="0.3">
      <c r="A53" s="58"/>
      <c r="B53" s="59" t="s">
        <v>2</v>
      </c>
      <c r="C53" s="60">
        <f>SUM(C8:C52)</f>
        <v>14201.610000000002</v>
      </c>
      <c r="D53" s="60">
        <f>SUM(D8:D52)</f>
        <v>15085.500000000002</v>
      </c>
      <c r="E53" s="60">
        <f>SUM(E8:E52)</f>
        <v>13567.47</v>
      </c>
      <c r="F53" s="60">
        <f>SUM(F8:F52)</f>
        <v>16052.580000000004</v>
      </c>
      <c r="G53" s="60">
        <f>SUM(G8:G52)</f>
        <v>15043.290000000003</v>
      </c>
      <c r="H53" s="60">
        <f>SUM(H8:H52)</f>
        <v>15597.33</v>
      </c>
      <c r="I53" s="60">
        <f>SUM(I8:I52)</f>
        <v>15101.250000000002</v>
      </c>
      <c r="J53" s="60">
        <f>SUM(J8:J52)</f>
        <v>11855.610000000002</v>
      </c>
      <c r="K53" s="60">
        <f>SUM(K8:K52)</f>
        <v>9863.4900000000016</v>
      </c>
      <c r="L53" s="60">
        <f>SUM(L8:L52)</f>
        <v>10477.499999999998</v>
      </c>
      <c r="M53" s="60">
        <f>SUM(M8:M52)</f>
        <v>9521.58</v>
      </c>
      <c r="N53" s="60">
        <f>SUM(N8:N52)</f>
        <v>9238.11</v>
      </c>
      <c r="O53" s="60">
        <f>SUM(O8:O52)</f>
        <v>10292.880000000003</v>
      </c>
      <c r="P53" s="60">
        <f>SUM(P8:P52)</f>
        <v>9951.989999999998</v>
      </c>
      <c r="Q53" s="60">
        <f>SUM(Q8:Q52)</f>
        <v>10572.780000000002</v>
      </c>
      <c r="R53" s="60">
        <f>SUM(R8:R52)</f>
        <v>9382.5900000000056</v>
      </c>
      <c r="S53" s="60">
        <f>SUM(S8:S52)</f>
        <v>9713.6999999999971</v>
      </c>
      <c r="T53" s="60">
        <f>SUM(T8:T52)</f>
        <v>11530.710000000001</v>
      </c>
      <c r="U53" s="60">
        <f>SUM(U8:U52)</f>
        <v>10504.619999999995</v>
      </c>
      <c r="V53" s="60">
        <f>SUM(V8:V52)</f>
        <v>11368.86</v>
      </c>
      <c r="W53" s="60">
        <f>SUM(W8:W52)</f>
        <v>12021.12</v>
      </c>
      <c r="X53" s="60">
        <f>SUM(X8:X52)</f>
        <v>11962.200000000004</v>
      </c>
      <c r="Y53" s="60">
        <f>SUM(Y8:Y52)</f>
        <v>11538.060000000001</v>
      </c>
      <c r="Z53" s="61">
        <f>SUM(Z8:Z52)</f>
        <v>13233.240000000002</v>
      </c>
      <c r="AA53" s="62">
        <f>SUM(AA8:AA52)</f>
        <v>287678.07</v>
      </c>
    </row>
    <row r="108" spans="2:9" ht="17.25" hidden="1" customHeight="1" x14ac:dyDescent="0.2">
      <c r="B108" s="5" t="s">
        <v>31</v>
      </c>
      <c r="C108" s="4"/>
      <c r="D108" s="9">
        <v>1</v>
      </c>
      <c r="E108" s="10">
        <v>0</v>
      </c>
      <c r="F108" s="10">
        <v>0</v>
      </c>
      <c r="G108" s="10">
        <v>1</v>
      </c>
      <c r="H108" s="10">
        <v>1</v>
      </c>
      <c r="I108" s="10">
        <v>3</v>
      </c>
    </row>
  </sheetData>
  <autoFilter ref="A7:AA53"/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Белоусово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Белоусово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82</v>
      </c>
      <c r="E6" s="57" t="s">
        <v>83</v>
      </c>
      <c r="F6" s="35" t="s">
        <v>84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2021-06-18T06:38:06Z</dcterms:modified>
</cp:coreProperties>
</file>